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TF Available\"/>
    </mc:Choice>
  </mc:AlternateContent>
  <bookViews>
    <workbookView xWindow="0" yWindow="0" windowWidth="23040" windowHeight="8604"/>
  </bookViews>
  <sheets>
    <sheet name="Surplus lis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16" i="1"/>
  <c r="B16" i="1"/>
  <c r="A16" i="1"/>
  <c r="D47" i="1"/>
  <c r="D31" i="1" l="1"/>
  <c r="B31" i="1"/>
  <c r="A31" i="1"/>
  <c r="D6" i="1" l="1"/>
  <c r="D8" i="1"/>
  <c r="C8" i="1"/>
  <c r="B8" i="1"/>
  <c r="A8" i="1"/>
  <c r="D53" i="1"/>
  <c r="C53" i="1"/>
  <c r="B53" i="1"/>
  <c r="A53" i="1"/>
  <c r="D52" i="1"/>
  <c r="C52" i="1"/>
  <c r="B52" i="1"/>
  <c r="A52" i="1"/>
  <c r="D51" i="1"/>
  <c r="C51" i="1"/>
  <c r="B51" i="1"/>
  <c r="A51" i="1"/>
  <c r="E50" i="1"/>
  <c r="D50" i="1"/>
  <c r="C50" i="1"/>
  <c r="B50" i="1"/>
  <c r="A50" i="1"/>
  <c r="D49" i="1"/>
  <c r="C49" i="1"/>
  <c r="B49" i="1"/>
  <c r="A49" i="1"/>
  <c r="D48" i="1"/>
  <c r="C48" i="1"/>
  <c r="B48" i="1"/>
  <c r="A48" i="1"/>
  <c r="E45" i="1"/>
  <c r="D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E38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0" i="1"/>
  <c r="C30" i="1"/>
  <c r="B30" i="1"/>
  <c r="A30" i="1"/>
  <c r="E29" i="1"/>
  <c r="D29" i="1"/>
  <c r="C29" i="1"/>
  <c r="B29" i="1"/>
  <c r="A29" i="1"/>
  <c r="D28" i="1"/>
  <c r="C28" i="1"/>
  <c r="B28" i="1"/>
  <c r="A28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7" i="1"/>
  <c r="C7" i="1"/>
  <c r="B7" i="1"/>
  <c r="A7" i="1"/>
  <c r="D5" i="1"/>
  <c r="C5" i="1"/>
  <c r="B5" i="1"/>
  <c r="A5" i="1"/>
  <c r="D4" i="1"/>
  <c r="C4" i="1"/>
  <c r="B4" i="1"/>
  <c r="A4" i="1"/>
</calcChain>
</file>

<file path=xl/sharedStrings.xml><?xml version="1.0" encoding="utf-8"?>
<sst xmlns="http://schemas.openxmlformats.org/spreadsheetml/2006/main" count="69" uniqueCount="35">
  <si>
    <t>Species</t>
  </si>
  <si>
    <t>Common Name</t>
  </si>
  <si>
    <t>Size</t>
  </si>
  <si>
    <t>Age or Pot Size</t>
  </si>
  <si>
    <t>Cooler Now</t>
  </si>
  <si>
    <t>Notes</t>
  </si>
  <si>
    <t xml:space="preserve"> </t>
  </si>
  <si>
    <t>5000</t>
  </si>
  <si>
    <t>5000 -10,000</t>
  </si>
  <si>
    <t>3000-5000</t>
  </si>
  <si>
    <t>500 - 2000</t>
  </si>
  <si>
    <t>2000-5000</t>
  </si>
  <si>
    <t>Uncertain</t>
  </si>
  <si>
    <t>1000-3000</t>
  </si>
  <si>
    <t>5,000-15,000</t>
  </si>
  <si>
    <t>3000 - 5,000</t>
  </si>
  <si>
    <t>Alnus rubra</t>
  </si>
  <si>
    <t xml:space="preserve">Red Alder </t>
  </si>
  <si>
    <t xml:space="preserve"> 24"-36"</t>
  </si>
  <si>
    <t>2000-3000</t>
  </si>
  <si>
    <t>Sambucus racemosa</t>
  </si>
  <si>
    <t>Red Elderberry</t>
  </si>
  <si>
    <t>36"+</t>
  </si>
  <si>
    <t>24"+</t>
  </si>
  <si>
    <t>10"-30"</t>
  </si>
  <si>
    <t>Crowns</t>
  </si>
  <si>
    <t>1-0</t>
  </si>
  <si>
    <t>Est surplus in Field</t>
  </si>
  <si>
    <t>Acer macrophyllum</t>
  </si>
  <si>
    <t>Big Leaf Maple</t>
  </si>
  <si>
    <t>12"-24</t>
  </si>
  <si>
    <t>24"-36"</t>
  </si>
  <si>
    <t>Enough for orders, poss surplus</t>
  </si>
  <si>
    <t>Enough for orders, Don't expect surplus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</si>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</sst>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Availability%20Brooks%20Tree%20Farm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ducts"/>
      <sheetName val="Native Shrubs, Sm Trees"/>
      <sheetName val="Timber, Lg Native Trees"/>
      <sheetName val="Ornamental"/>
      <sheetName val="Grafting"/>
      <sheetName val="Christmas Trees, Greens"/>
      <sheetName val="Plugs,Pots"/>
      <sheetName val="Gifts, Hardgoods"/>
      <sheetName val="Printable 10 Pages"/>
      <sheetName val="Description"/>
      <sheetName val="FWS"/>
      <sheetName val="Sheet4"/>
    </sheetNames>
    <sheetDataSet>
      <sheetData sheetId="0">
        <row r="67">
          <cell r="A67" t="str">
            <v>Alnus rhombifolia</v>
          </cell>
          <cell r="B67" t="str">
            <v>White Alder</v>
          </cell>
          <cell r="C67" t="str">
            <v xml:space="preserve"> 12"-24"</v>
          </cell>
          <cell r="D67" t="str">
            <v>1-0</v>
          </cell>
        </row>
        <row r="68">
          <cell r="A68" t="str">
            <v>Alnus rhombifolia</v>
          </cell>
          <cell r="B68" t="str">
            <v>White Alder</v>
          </cell>
          <cell r="C68" t="str">
            <v xml:space="preserve"> 24"-36"</v>
          </cell>
          <cell r="D68" t="str">
            <v>1-0</v>
          </cell>
        </row>
        <row r="70">
          <cell r="A70" t="str">
            <v>Amelanchier alnifolia</v>
          </cell>
          <cell r="B70" t="str">
            <v>Serviceberry</v>
          </cell>
          <cell r="C70" t="str">
            <v>12"-24"</v>
          </cell>
          <cell r="D70" t="str">
            <v>1-0</v>
          </cell>
        </row>
        <row r="71">
          <cell r="A71" t="str">
            <v>Amelanchier alnifolia</v>
          </cell>
          <cell r="B71" t="str">
            <v>Serviceberry</v>
          </cell>
        </row>
        <row r="82">
          <cell r="A82" t="str">
            <v>Cornus sericea</v>
          </cell>
          <cell r="B82" t="str">
            <v>Redosier Dogwood</v>
          </cell>
          <cell r="C82" t="str">
            <v>24"-36"</v>
          </cell>
          <cell r="D82" t="str">
            <v>1-0</v>
          </cell>
        </row>
        <row r="83">
          <cell r="A83" t="str">
            <v>Cornus sericea</v>
          </cell>
          <cell r="B83" t="str">
            <v>Redosier Dogwood</v>
          </cell>
          <cell r="C83" t="str">
            <v>36"+</v>
          </cell>
          <cell r="D83" t="str">
            <v>1-0</v>
          </cell>
        </row>
        <row r="86">
          <cell r="A86" t="str">
            <v>Crataegus douglasii</v>
          </cell>
          <cell r="B86" t="str">
            <v>Black Hawthorn</v>
          </cell>
          <cell r="C86" t="str">
            <v>12"-24"</v>
          </cell>
          <cell r="D86" t="str">
            <v>1-0</v>
          </cell>
        </row>
        <row r="87">
          <cell r="A87" t="str">
            <v>Crataegus douglasii</v>
          </cell>
          <cell r="B87" t="str">
            <v>Black Hawthorn</v>
          </cell>
          <cell r="C87" t="str">
            <v>24"-36"</v>
          </cell>
          <cell r="D87" t="str">
            <v>1-0</v>
          </cell>
        </row>
        <row r="88">
          <cell r="A88" t="str">
            <v>Crataegus douglasii</v>
          </cell>
          <cell r="B88" t="str">
            <v>Black Hawthorn</v>
          </cell>
          <cell r="C88" t="str">
            <v>36"+</v>
          </cell>
          <cell r="D88" t="str">
            <v>1-0</v>
          </cell>
        </row>
        <row r="90">
          <cell r="A90" t="str">
            <v>Fraxinus latifolia</v>
          </cell>
          <cell r="B90" t="str">
            <v>Oregon Ash</v>
          </cell>
          <cell r="C90" t="str">
            <v>12"-24"</v>
          </cell>
          <cell r="D90" t="str">
            <v>1-0</v>
          </cell>
        </row>
        <row r="91">
          <cell r="A91" t="str">
            <v>Fraxinus latifolia</v>
          </cell>
          <cell r="B91" t="str">
            <v>Oregon Ash</v>
          </cell>
          <cell r="C91" t="str">
            <v xml:space="preserve"> 24"-36"</v>
          </cell>
          <cell r="D91" t="str">
            <v>1-0</v>
          </cell>
        </row>
        <row r="92">
          <cell r="A92" t="str">
            <v>Fraxinus latifolia</v>
          </cell>
          <cell r="B92" t="str">
            <v>Oregon Ash</v>
          </cell>
          <cell r="D92" t="str">
            <v>1-0</v>
          </cell>
        </row>
        <row r="101">
          <cell r="A101" t="str">
            <v>Lonicera involucrata</v>
          </cell>
          <cell r="B101" t="str">
            <v>Black Twinberry</v>
          </cell>
          <cell r="C101" t="str">
            <v>12"-24"</v>
          </cell>
          <cell r="D101" t="str">
            <v>1-0</v>
          </cell>
        </row>
        <row r="102">
          <cell r="A102" t="str">
            <v>Lonicera involucrata</v>
          </cell>
          <cell r="B102" t="str">
            <v>Black Twinberry</v>
          </cell>
          <cell r="C102" t="str">
            <v>24"+</v>
          </cell>
          <cell r="D102" t="str">
            <v>1-0</v>
          </cell>
        </row>
        <row r="105">
          <cell r="A105" t="str">
            <v>Mahonia aquifolium</v>
          </cell>
          <cell r="B105" t="str">
            <v>OR Grape</v>
          </cell>
          <cell r="C105" t="str">
            <v>12"-24"</v>
          </cell>
          <cell r="D105" t="str">
            <v>1-0</v>
          </cell>
        </row>
        <row r="117">
          <cell r="A117" t="str">
            <v>Oemleria cerasiformis</v>
          </cell>
          <cell r="B117" t="str">
            <v>Indian Plum</v>
          </cell>
          <cell r="C117" t="str">
            <v>12"-24"</v>
          </cell>
          <cell r="D117" t="str">
            <v>1-0</v>
          </cell>
        </row>
        <row r="118">
          <cell r="A118" t="str">
            <v>Oemleria cerasiformis</v>
          </cell>
          <cell r="B118" t="str">
            <v>Indian Plum</v>
          </cell>
          <cell r="C118" t="str">
            <v>24"+</v>
          </cell>
          <cell r="D118" t="str">
            <v>1-0</v>
          </cell>
        </row>
        <row r="123">
          <cell r="A123" t="str">
            <v>Philadelphus lewesii</v>
          </cell>
          <cell r="B123" t="str">
            <v>Mock Orange</v>
          </cell>
          <cell r="C123" t="str">
            <v>12"-24"</v>
          </cell>
          <cell r="D123" t="str">
            <v>P/F</v>
          </cell>
        </row>
        <row r="181">
          <cell r="A181" t="str">
            <v>Populus trichocarpa</v>
          </cell>
          <cell r="B181" t="str">
            <v>Cottonwood</v>
          </cell>
          <cell r="C181" t="str">
            <v>36"-48"</v>
          </cell>
          <cell r="D181" t="str">
            <v>1-0</v>
          </cell>
        </row>
        <row r="182">
          <cell r="A182" t="str">
            <v>Populus trichocarpa</v>
          </cell>
          <cell r="B182" t="str">
            <v>Cottonwood</v>
          </cell>
          <cell r="C182" t="str">
            <v>48"+</v>
          </cell>
          <cell r="D182" t="str">
            <v>1-0</v>
          </cell>
        </row>
        <row r="183">
          <cell r="A183" t="str">
            <v>Prunus emarginata</v>
          </cell>
          <cell r="B183" t="str">
            <v>Bitter Cherry</v>
          </cell>
          <cell r="C183" t="str">
            <v>18"-24"</v>
          </cell>
          <cell r="D183" t="str">
            <v>#1</v>
          </cell>
          <cell r="H183">
            <v>40</v>
          </cell>
        </row>
        <row r="184">
          <cell r="A184" t="str">
            <v>Prunus emarginata</v>
          </cell>
          <cell r="B184" t="str">
            <v>Bitter Cherry</v>
          </cell>
          <cell r="C184" t="str">
            <v>24"-36"</v>
          </cell>
          <cell r="D184" t="str">
            <v>#2</v>
          </cell>
          <cell r="H184">
            <v>25</v>
          </cell>
        </row>
        <row r="226">
          <cell r="A226" t="str">
            <v>Rhamnus purshiana</v>
          </cell>
          <cell r="B226" t="str">
            <v>Cascara</v>
          </cell>
          <cell r="C226" t="str">
            <v>12"-24"</v>
          </cell>
          <cell r="D226" t="str">
            <v>1-0</v>
          </cell>
        </row>
        <row r="227">
          <cell r="A227" t="str">
            <v>Rhamnus purshiana</v>
          </cell>
          <cell r="B227" t="str">
            <v>Cascara</v>
          </cell>
          <cell r="C227" t="str">
            <v>24"+</v>
          </cell>
          <cell r="D227" t="str">
            <v>1-0</v>
          </cell>
        </row>
        <row r="228">
          <cell r="A228" t="str">
            <v>Rhamnus purshiana</v>
          </cell>
          <cell r="B228" t="str">
            <v>Cascara</v>
          </cell>
          <cell r="C228" t="str">
            <v>36"-48"</v>
          </cell>
          <cell r="D228" t="str">
            <v>#2</v>
          </cell>
          <cell r="H228">
            <v>35</v>
          </cell>
        </row>
        <row r="230">
          <cell r="A230" t="str">
            <v>Ribes sanguineum</v>
          </cell>
          <cell r="B230" t="str">
            <v>Red Flowering Currant</v>
          </cell>
          <cell r="C230" t="str">
            <v>12"-24"</v>
          </cell>
          <cell r="D230" t="str">
            <v>1-0</v>
          </cell>
        </row>
        <row r="231">
          <cell r="A231" t="str">
            <v>Ribes sanguineum</v>
          </cell>
          <cell r="B231" t="str">
            <v>Red Flowering Currant</v>
          </cell>
        </row>
        <row r="237">
          <cell r="A237" t="str">
            <v>Rosa pisocarpa</v>
          </cell>
          <cell r="B237" t="str">
            <v>Swamp Rose</v>
          </cell>
          <cell r="C237" t="str">
            <v>12"-24"</v>
          </cell>
          <cell r="D237" t="str">
            <v>1-0</v>
          </cell>
        </row>
        <row r="238">
          <cell r="A238" t="str">
            <v>Rosa pisocarpa</v>
          </cell>
          <cell r="B238" t="str">
            <v>Swamp Rose</v>
          </cell>
          <cell r="C238" t="str">
            <v>24"+</v>
          </cell>
          <cell r="D238" t="str">
            <v>1-0</v>
          </cell>
        </row>
        <row r="240">
          <cell r="A240" t="str">
            <v>Rubus parviflorus</v>
          </cell>
          <cell r="B240" t="str">
            <v>Thimbleberry</v>
          </cell>
          <cell r="C240" t="str">
            <v>12"-24"</v>
          </cell>
          <cell r="D240" t="str">
            <v>P/F</v>
          </cell>
        </row>
        <row r="241">
          <cell r="A241" t="str">
            <v>Rubus parviflorus</v>
          </cell>
          <cell r="B241" t="str">
            <v>Thimbleberry</v>
          </cell>
          <cell r="C241" t="str">
            <v>24"+</v>
          </cell>
          <cell r="D241" t="str">
            <v>P/F</v>
          </cell>
        </row>
        <row r="243">
          <cell r="A243" t="str">
            <v>Rubus spectabilis</v>
          </cell>
          <cell r="B243" t="str">
            <v>Salmonberry</v>
          </cell>
          <cell r="C243" t="str">
            <v>12"-24"</v>
          </cell>
          <cell r="D243" t="str">
            <v>P/F</v>
          </cell>
        </row>
        <row r="249">
          <cell r="A249" t="str">
            <v>Salix hookeriana</v>
          </cell>
          <cell r="B249" t="str">
            <v>Hookers Willow</v>
          </cell>
          <cell r="C249" t="str">
            <v xml:space="preserve"> 24"-36"</v>
          </cell>
          <cell r="D249" t="str">
            <v>Plugs</v>
          </cell>
        </row>
        <row r="253">
          <cell r="A253" t="str">
            <v>Salix lucida, lasiandra</v>
          </cell>
          <cell r="B253" t="str">
            <v>Pacific Willow</v>
          </cell>
          <cell r="C253" t="str">
            <v>12"-24"</v>
          </cell>
          <cell r="D253" t="str">
            <v>Plugs</v>
          </cell>
          <cell r="H253">
            <v>475</v>
          </cell>
        </row>
        <row r="254">
          <cell r="A254" t="str">
            <v>Salix lucida, lasiandra</v>
          </cell>
          <cell r="B254" t="str">
            <v>Pacific Willow</v>
          </cell>
          <cell r="C254" t="str">
            <v xml:space="preserve"> 24"-36"</v>
          </cell>
          <cell r="D254" t="str">
            <v>Plugs</v>
          </cell>
        </row>
        <row r="258">
          <cell r="A258" t="str">
            <v>Salix scouleriana</v>
          </cell>
          <cell r="B258" t="str">
            <v>Scouler Willow</v>
          </cell>
          <cell r="C258" t="str">
            <v>12"-24"</v>
          </cell>
          <cell r="D258" t="str">
            <v>Plugs</v>
          </cell>
        </row>
        <row r="259">
          <cell r="A259" t="str">
            <v>Salix scouleriana</v>
          </cell>
          <cell r="B259" t="str">
            <v>Scouler Willow</v>
          </cell>
          <cell r="C259" t="str">
            <v xml:space="preserve"> 24"-36"</v>
          </cell>
          <cell r="D259" t="str">
            <v>Plugs</v>
          </cell>
        </row>
        <row r="263">
          <cell r="A263" t="str">
            <v>Salix sitchensis</v>
          </cell>
          <cell r="B263" t="str">
            <v>Sitka Willow</v>
          </cell>
          <cell r="C263" t="str">
            <v>12"-24"</v>
          </cell>
          <cell r="D263" t="str">
            <v>Plugs</v>
          </cell>
        </row>
        <row r="267">
          <cell r="A267" t="str">
            <v>Sambucus cerulea</v>
          </cell>
          <cell r="B267" t="str">
            <v>Blue Elderberry</v>
          </cell>
          <cell r="C267" t="str">
            <v>Crowns</v>
          </cell>
          <cell r="D267" t="str">
            <v>1-0</v>
          </cell>
        </row>
        <row r="269">
          <cell r="A269" t="str">
            <v>Sambucus cerulea</v>
          </cell>
          <cell r="B269" t="str">
            <v>Blue Elderberry</v>
          </cell>
          <cell r="C269" t="str">
            <v>12"-24"</v>
          </cell>
          <cell r="D269" t="str">
            <v>1-0</v>
          </cell>
        </row>
        <row r="270">
          <cell r="A270" t="str">
            <v>Sambucus cerulea</v>
          </cell>
          <cell r="B270" t="str">
            <v>Blue Elderberry</v>
          </cell>
          <cell r="C270" t="str">
            <v>24"-36"</v>
          </cell>
          <cell r="D270" t="str">
            <v>#1</v>
          </cell>
          <cell r="H270">
            <v>20</v>
          </cell>
        </row>
        <row r="280">
          <cell r="D280" t="str">
            <v>1-0</v>
          </cell>
        </row>
        <row r="281">
          <cell r="A281" t="str">
            <v>Spiraea douglasii</v>
          </cell>
          <cell r="B281" t="str">
            <v>Douglas Spirea</v>
          </cell>
          <cell r="C281" t="str">
            <v>12"-24"</v>
          </cell>
          <cell r="D281" t="str">
            <v>1-0</v>
          </cell>
        </row>
        <row r="282">
          <cell r="A282" t="str">
            <v>Spiraea douglasii</v>
          </cell>
          <cell r="B282" t="str">
            <v>Douglas Spirea</v>
          </cell>
          <cell r="C282" t="str">
            <v>24"+</v>
          </cell>
          <cell r="D282" t="str">
            <v>1-0</v>
          </cell>
        </row>
        <row r="283">
          <cell r="A283" t="str">
            <v>Spiraea douglasii</v>
          </cell>
          <cell r="B283" t="str">
            <v>Douglas Spirea</v>
          </cell>
          <cell r="C283" t="str">
            <v>24"+</v>
          </cell>
          <cell r="D283" t="str">
            <v>#1</v>
          </cell>
          <cell r="H283">
            <v>75</v>
          </cell>
        </row>
        <row r="285">
          <cell r="A285" t="str">
            <v>Symphoricarpos alba</v>
          </cell>
          <cell r="B285" t="str">
            <v>Snowberry</v>
          </cell>
          <cell r="C285" t="str">
            <v>12"-24"</v>
          </cell>
          <cell r="D285" t="str">
            <v>1-0</v>
          </cell>
        </row>
        <row r="286">
          <cell r="A286" t="str">
            <v>Symphoricarpos alba</v>
          </cell>
          <cell r="B286" t="str">
            <v>Snowberry</v>
          </cell>
          <cell r="C286" t="str">
            <v>24"-36"</v>
          </cell>
          <cell r="D286" t="str">
            <v>1-0</v>
          </cell>
        </row>
        <row r="287">
          <cell r="A287" t="str">
            <v>Symphoricarpos alba</v>
          </cell>
          <cell r="B287" t="str">
            <v>Snowberry</v>
          </cell>
          <cell r="C287" t="str">
            <v>12"-24"</v>
          </cell>
          <cell r="D287" t="str">
            <v>1-1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E17" sqref="E17"/>
    </sheetView>
  </sheetViews>
  <sheetFormatPr defaultRowHeight="14.4" x14ac:dyDescent="0.3"/>
  <cols>
    <col min="1" max="1" width="21.33203125" customWidth="1"/>
    <col min="2" max="2" width="23.21875" customWidth="1"/>
    <col min="4" max="4" width="23" customWidth="1"/>
    <col min="5" max="5" width="11.77734375" customWidth="1"/>
    <col min="6" max="6" width="19.109375" customWidth="1"/>
    <col min="7" max="7" width="41.1093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27</v>
      </c>
      <c r="G1" s="1" t="s">
        <v>5</v>
      </c>
    </row>
    <row r="2" spans="1:7" x14ac:dyDescent="0.3">
      <c r="A2" s="15" t="s">
        <v>28</v>
      </c>
      <c r="B2" s="16" t="s">
        <v>29</v>
      </c>
      <c r="C2" s="14" t="s">
        <v>30</v>
      </c>
      <c r="D2" s="10" t="s">
        <v>26</v>
      </c>
      <c r="E2" s="19">
        <v>0</v>
      </c>
      <c r="F2" s="14">
        <v>2000</v>
      </c>
      <c r="G2" s="1"/>
    </row>
    <row r="3" spans="1:7" x14ac:dyDescent="0.3">
      <c r="A3" s="15" t="s">
        <v>28</v>
      </c>
      <c r="B3" s="16" t="s">
        <v>29</v>
      </c>
      <c r="C3" s="14" t="s">
        <v>31</v>
      </c>
      <c r="D3" s="10" t="s">
        <v>26</v>
      </c>
      <c r="E3" s="19">
        <v>0</v>
      </c>
      <c r="F3" s="14">
        <v>2000</v>
      </c>
      <c r="G3" s="1"/>
    </row>
    <row r="4" spans="1:7" x14ac:dyDescent="0.3">
      <c r="A4" s="17" t="str">
        <f>'[1]All Products'!A67</f>
        <v>Alnus rhombifolia</v>
      </c>
      <c r="B4" s="18" t="str">
        <f>'[1]All Products'!B67</f>
        <v>White Alder</v>
      </c>
      <c r="C4" s="5" t="str">
        <f>'[1]All Products'!C67</f>
        <v xml:space="preserve"> 12"-24"</v>
      </c>
      <c r="D4" s="5" t="str">
        <f>'[1]All Products'!D67</f>
        <v>1-0</v>
      </c>
      <c r="E4" s="7">
        <v>4225</v>
      </c>
      <c r="F4" s="5" t="s">
        <v>34</v>
      </c>
      <c r="G4" s="5"/>
    </row>
    <row r="5" spans="1:7" x14ac:dyDescent="0.3">
      <c r="A5" s="3" t="str">
        <f>'[1]All Products'!A68</f>
        <v>Alnus rhombifolia</v>
      </c>
      <c r="B5" s="6" t="str">
        <f>'[1]All Products'!B68</f>
        <v>White Alder</v>
      </c>
      <c r="C5" s="5" t="str">
        <f>'[1]All Products'!C68</f>
        <v xml:space="preserve"> 24"-36"</v>
      </c>
      <c r="D5" s="5" t="str">
        <f>'[1]All Products'!D68</f>
        <v>1-0</v>
      </c>
      <c r="E5" s="7">
        <v>4800</v>
      </c>
      <c r="F5" s="5" t="s">
        <v>34</v>
      </c>
      <c r="G5" s="5"/>
    </row>
    <row r="6" spans="1:7" x14ac:dyDescent="0.3">
      <c r="A6" s="3" t="s">
        <v>16</v>
      </c>
      <c r="B6" s="6" t="s">
        <v>17</v>
      </c>
      <c r="C6" s="9" t="s">
        <v>18</v>
      </c>
      <c r="D6" s="5" t="str">
        <f>'[1]All Products'!D70</f>
        <v>1-0</v>
      </c>
      <c r="E6" s="7">
        <v>1000</v>
      </c>
      <c r="F6" s="5" t="s">
        <v>34</v>
      </c>
      <c r="G6" s="5"/>
    </row>
    <row r="7" spans="1:7" x14ac:dyDescent="0.3">
      <c r="A7" s="3" t="str">
        <f>'[1]All Products'!A70</f>
        <v>Amelanchier alnifolia</v>
      </c>
      <c r="B7" s="6" t="str">
        <f>'[1]All Products'!B70</f>
        <v>Serviceberry</v>
      </c>
      <c r="C7" s="5" t="str">
        <f>'[1]All Products'!C70</f>
        <v>12"-24"</v>
      </c>
      <c r="D7" s="5" t="str">
        <f>'[1]All Products'!D70</f>
        <v>1-0</v>
      </c>
      <c r="E7" s="7">
        <v>4500</v>
      </c>
      <c r="F7" s="5" t="s">
        <v>34</v>
      </c>
      <c r="G7" s="8"/>
    </row>
    <row r="8" spans="1:7" x14ac:dyDescent="0.3">
      <c r="A8" s="3" t="str">
        <f>'[1]All Products'!A71</f>
        <v>Amelanchier alnifolia</v>
      </c>
      <c r="B8" s="6" t="str">
        <f>'[1]All Products'!B71</f>
        <v>Serviceberry</v>
      </c>
      <c r="C8" s="5" t="str">
        <f>'[1]All Products'!C70</f>
        <v>12"-24"</v>
      </c>
      <c r="D8" s="5" t="str">
        <f>'[1]All Products'!D70</f>
        <v>1-0</v>
      </c>
      <c r="E8" s="7">
        <v>300</v>
      </c>
      <c r="F8" s="5" t="s">
        <v>34</v>
      </c>
      <c r="G8" s="8" t="s">
        <v>6</v>
      </c>
    </row>
    <row r="9" spans="1:7" x14ac:dyDescent="0.3">
      <c r="A9" s="3" t="str">
        <f>'[1]All Products'!A82</f>
        <v>Cornus sericea</v>
      </c>
      <c r="B9" s="6" t="str">
        <f>'[1]All Products'!B82</f>
        <v>Redosier Dogwood</v>
      </c>
      <c r="C9" s="5" t="str">
        <f>'[1]All Products'!C82</f>
        <v>24"-36"</v>
      </c>
      <c r="D9" s="5" t="str">
        <f>'[1]All Products'!D82</f>
        <v>1-0</v>
      </c>
      <c r="E9" s="7">
        <v>1600</v>
      </c>
      <c r="F9" s="5" t="s">
        <v>34</v>
      </c>
      <c r="G9" s="5"/>
    </row>
    <row r="10" spans="1:7" x14ac:dyDescent="0.3">
      <c r="A10" s="3" t="str">
        <f>'[1]All Products'!A83</f>
        <v>Cornus sericea</v>
      </c>
      <c r="B10" s="6" t="str">
        <f>'[1]All Products'!B83</f>
        <v>Redosier Dogwood</v>
      </c>
      <c r="C10" s="5" t="str">
        <f>'[1]All Products'!C83</f>
        <v>36"+</v>
      </c>
      <c r="D10" s="5" t="str">
        <f>'[1]All Products'!D83</f>
        <v>1-0</v>
      </c>
      <c r="E10" s="7">
        <v>200</v>
      </c>
      <c r="F10" s="5" t="s">
        <v>34</v>
      </c>
      <c r="G10" s="5"/>
    </row>
    <row r="11" spans="1:7" x14ac:dyDescent="0.3">
      <c r="A11" s="3" t="str">
        <f>'[1]All Products'!A86</f>
        <v>Crataegus douglasii</v>
      </c>
      <c r="B11" s="6" t="str">
        <f>'[1]All Products'!B86</f>
        <v>Black Hawthorn</v>
      </c>
      <c r="C11" s="5" t="str">
        <f>'[1]All Products'!C86</f>
        <v>12"-24"</v>
      </c>
      <c r="D11" s="5" t="str">
        <f>'[1]All Products'!D86</f>
        <v>1-0</v>
      </c>
      <c r="E11" s="20">
        <v>0</v>
      </c>
      <c r="F11" s="12">
        <v>200</v>
      </c>
      <c r="G11" s="5"/>
    </row>
    <row r="12" spans="1:7" x14ac:dyDescent="0.3">
      <c r="A12" s="3" t="str">
        <f>'[1]All Products'!A87</f>
        <v>Crataegus douglasii</v>
      </c>
      <c r="B12" s="6" t="str">
        <f>'[1]All Products'!B87</f>
        <v>Black Hawthorn</v>
      </c>
      <c r="C12" s="5" t="str">
        <f>'[1]All Products'!C87</f>
        <v>24"-36"</v>
      </c>
      <c r="D12" s="5" t="str">
        <f>'[1]All Products'!D87</f>
        <v>1-0</v>
      </c>
      <c r="E12" s="20">
        <v>0</v>
      </c>
      <c r="F12" s="12">
        <v>3000</v>
      </c>
      <c r="G12" s="5"/>
    </row>
    <row r="13" spans="1:7" x14ac:dyDescent="0.3">
      <c r="A13" s="3" t="str">
        <f>'[1]All Products'!A88</f>
        <v>Crataegus douglasii</v>
      </c>
      <c r="B13" s="6" t="str">
        <f>'[1]All Products'!B88</f>
        <v>Black Hawthorn</v>
      </c>
      <c r="C13" s="5" t="str">
        <f>'[1]All Products'!C88</f>
        <v>36"+</v>
      </c>
      <c r="D13" s="5" t="str">
        <f>'[1]All Products'!D88</f>
        <v>1-0</v>
      </c>
      <c r="E13" s="20">
        <v>0</v>
      </c>
      <c r="F13" s="5">
        <v>200</v>
      </c>
      <c r="G13" s="5"/>
    </row>
    <row r="14" spans="1:7" x14ac:dyDescent="0.3">
      <c r="A14" s="3" t="str">
        <f>'[1]All Products'!A90</f>
        <v>Fraxinus latifolia</v>
      </c>
      <c r="B14" s="6" t="str">
        <f>'[1]All Products'!B90</f>
        <v>Oregon Ash</v>
      </c>
      <c r="C14" s="5" t="str">
        <f>'[1]All Products'!C90</f>
        <v>12"-24"</v>
      </c>
      <c r="D14" s="5" t="str">
        <f>'[1]All Products'!D90</f>
        <v>1-0</v>
      </c>
      <c r="E14" s="7">
        <v>9000</v>
      </c>
      <c r="F14" s="10" t="s">
        <v>7</v>
      </c>
      <c r="G14" s="10"/>
    </row>
    <row r="15" spans="1:7" x14ac:dyDescent="0.3">
      <c r="A15" s="3" t="str">
        <f>'[1]All Products'!A91</f>
        <v>Fraxinus latifolia</v>
      </c>
      <c r="B15" s="6" t="str">
        <f>'[1]All Products'!B91</f>
        <v>Oregon Ash</v>
      </c>
      <c r="C15" s="5" t="str">
        <f>'[1]All Products'!C91</f>
        <v xml:space="preserve"> 24"-36"</v>
      </c>
      <c r="D15" s="5" t="str">
        <f>'[1]All Products'!D91</f>
        <v>1-0</v>
      </c>
      <c r="E15" s="20">
        <v>0</v>
      </c>
      <c r="F15" s="10" t="s">
        <v>8</v>
      </c>
      <c r="G15" s="10"/>
    </row>
    <row r="16" spans="1:7" x14ac:dyDescent="0.3">
      <c r="A16" s="3" t="str">
        <f>'[1]All Products'!A92</f>
        <v>Fraxinus latifolia</v>
      </c>
      <c r="B16" s="6" t="str">
        <f>'[1]All Products'!B92</f>
        <v>Oregon Ash</v>
      </c>
      <c r="C16" s="5" t="s">
        <v>22</v>
      </c>
      <c r="D16" s="5" t="str">
        <f>'[1]All Products'!D92</f>
        <v>1-0</v>
      </c>
      <c r="E16" s="7">
        <v>100</v>
      </c>
      <c r="F16" s="10"/>
      <c r="G16" s="10"/>
    </row>
    <row r="17" spans="1:7" x14ac:dyDescent="0.3">
      <c r="A17" s="3" t="str">
        <f>'[1]All Products'!A101</f>
        <v>Lonicera involucrata</v>
      </c>
      <c r="B17" s="6" t="str">
        <f>'[1]All Products'!B101</f>
        <v>Black Twinberry</v>
      </c>
      <c r="C17" s="5" t="str">
        <f>'[1]All Products'!C101</f>
        <v>12"-24"</v>
      </c>
      <c r="D17" s="5" t="str">
        <f>'[1]All Products'!D101</f>
        <v>1-0</v>
      </c>
      <c r="E17" s="20">
        <v>0</v>
      </c>
      <c r="F17" s="11">
        <v>20000</v>
      </c>
      <c r="G17" s="5"/>
    </row>
    <row r="18" spans="1:7" x14ac:dyDescent="0.3">
      <c r="A18" s="3" t="str">
        <f>'[1]All Products'!A102</f>
        <v>Lonicera involucrata</v>
      </c>
      <c r="B18" s="6" t="str">
        <f>'[1]All Products'!B102</f>
        <v>Black Twinberry</v>
      </c>
      <c r="C18" s="5" t="str">
        <f>'[1]All Products'!C102</f>
        <v>24"+</v>
      </c>
      <c r="D18" s="5" t="str">
        <f>'[1]All Products'!D102</f>
        <v>1-0</v>
      </c>
      <c r="E18" s="7">
        <v>17000</v>
      </c>
      <c r="F18" s="5" t="s">
        <v>9</v>
      </c>
      <c r="G18" s="5"/>
    </row>
    <row r="19" spans="1:7" x14ac:dyDescent="0.3">
      <c r="A19" s="3" t="str">
        <f>'[1]All Products'!A105</f>
        <v>Mahonia aquifolium</v>
      </c>
      <c r="B19" s="6" t="str">
        <f>'[1]All Products'!B105</f>
        <v>OR Grape</v>
      </c>
      <c r="C19" s="5" t="str">
        <f>'[1]All Products'!C105</f>
        <v>12"-24"</v>
      </c>
      <c r="D19" s="5" t="str">
        <f>'[1]All Products'!D105</f>
        <v>1-0</v>
      </c>
      <c r="E19" s="20">
        <v>0</v>
      </c>
      <c r="F19" s="5" t="s">
        <v>10</v>
      </c>
      <c r="G19" s="5"/>
    </row>
    <row r="20" spans="1:7" x14ac:dyDescent="0.3">
      <c r="A20" s="3" t="str">
        <f>'[1]All Products'!A117</f>
        <v>Oemleria cerasiformis</v>
      </c>
      <c r="B20" s="6" t="str">
        <f>'[1]All Products'!B117</f>
        <v>Indian Plum</v>
      </c>
      <c r="C20" s="5" t="str">
        <f>'[1]All Products'!C117</f>
        <v>12"-24"</v>
      </c>
      <c r="D20" s="5" t="str">
        <f>'[1]All Products'!D117</f>
        <v>1-0</v>
      </c>
      <c r="E20" s="20">
        <v>0</v>
      </c>
      <c r="F20" s="5" t="s">
        <v>11</v>
      </c>
      <c r="G20" s="5"/>
    </row>
    <row r="21" spans="1:7" x14ac:dyDescent="0.3">
      <c r="A21" s="3" t="str">
        <f>'[1]All Products'!A118</f>
        <v>Oemleria cerasiformis</v>
      </c>
      <c r="B21" s="6" t="str">
        <f>'[1]All Products'!B118</f>
        <v>Indian Plum</v>
      </c>
      <c r="C21" s="5" t="str">
        <f>'[1]All Products'!C118</f>
        <v>24"+</v>
      </c>
      <c r="D21" s="5" t="str">
        <f>'[1]All Products'!D118</f>
        <v>1-0</v>
      </c>
      <c r="E21" s="20">
        <v>0</v>
      </c>
      <c r="F21" s="5" t="s">
        <v>11</v>
      </c>
      <c r="G21" s="5"/>
    </row>
    <row r="22" spans="1:7" x14ac:dyDescent="0.3">
      <c r="A22" s="3" t="str">
        <f>'[1]All Products'!A123</f>
        <v>Philadelphus lewesii</v>
      </c>
      <c r="B22" s="6" t="str">
        <f>'[1]All Products'!B123</f>
        <v>Mock Orange</v>
      </c>
      <c r="C22" s="5" t="str">
        <f>'[1]All Products'!C123</f>
        <v>12"-24"</v>
      </c>
      <c r="D22" s="5" t="str">
        <f>'[1]All Products'!D123</f>
        <v>P/F</v>
      </c>
      <c r="E22" s="20">
        <v>0</v>
      </c>
      <c r="F22" s="5" t="s">
        <v>11</v>
      </c>
      <c r="G22" s="5"/>
    </row>
    <row r="23" spans="1:7" x14ac:dyDescent="0.3">
      <c r="A23" s="3" t="str">
        <f>'[1]All Products'!A181</f>
        <v>Populus trichocarpa</v>
      </c>
      <c r="B23" s="6" t="str">
        <f>'[1]All Products'!B181</f>
        <v>Cottonwood</v>
      </c>
      <c r="C23" s="5" t="str">
        <f>'[1]All Products'!C181</f>
        <v>36"-48"</v>
      </c>
      <c r="D23" s="5" t="str">
        <f>'[1]All Products'!D181</f>
        <v>1-0</v>
      </c>
      <c r="E23" s="7">
        <v>600</v>
      </c>
      <c r="F23" s="10" t="s">
        <v>19</v>
      </c>
      <c r="G23" s="5"/>
    </row>
    <row r="24" spans="1:7" x14ac:dyDescent="0.3">
      <c r="A24" s="3" t="str">
        <f>'[1]All Products'!A182</f>
        <v>Populus trichocarpa</v>
      </c>
      <c r="B24" s="6" t="str">
        <f>'[1]All Products'!B182</f>
        <v>Cottonwood</v>
      </c>
      <c r="C24" s="5" t="str">
        <f>'[1]All Products'!C182</f>
        <v>48"+</v>
      </c>
      <c r="D24" s="5" t="str">
        <f>'[1]All Products'!D182</f>
        <v>1-0</v>
      </c>
      <c r="E24" s="7">
        <v>3400</v>
      </c>
      <c r="F24" s="10" t="s">
        <v>19</v>
      </c>
      <c r="G24" s="5"/>
    </row>
    <row r="25" spans="1:7" x14ac:dyDescent="0.3">
      <c r="A25" s="3" t="str">
        <f>'[1]All Products'!A183</f>
        <v>Prunus emarginata</v>
      </c>
      <c r="B25" s="6" t="str">
        <f>'[1]All Products'!B183</f>
        <v>Bitter Cherry</v>
      </c>
      <c r="C25" s="5" t="str">
        <f>'[1]All Products'!C183</f>
        <v>18"-24"</v>
      </c>
      <c r="D25" s="5" t="str">
        <f>'[1]All Products'!D183</f>
        <v>#1</v>
      </c>
      <c r="E25" s="7">
        <f>'[1]All Products'!H183</f>
        <v>40</v>
      </c>
      <c r="F25" s="5" t="s">
        <v>34</v>
      </c>
      <c r="G25" s="5"/>
    </row>
    <row r="26" spans="1:7" x14ac:dyDescent="0.3">
      <c r="A26" s="3" t="str">
        <f>'[1]All Products'!A184</f>
        <v>Prunus emarginata</v>
      </c>
      <c r="B26" s="6" t="str">
        <f>'[1]All Products'!B184</f>
        <v>Bitter Cherry</v>
      </c>
      <c r="C26" s="5" t="str">
        <f>'[1]All Products'!C184</f>
        <v>24"-36"</v>
      </c>
      <c r="D26" s="5" t="str">
        <f>'[1]All Products'!D184</f>
        <v>#2</v>
      </c>
      <c r="E26" s="7">
        <f>'[1]All Products'!H184</f>
        <v>25</v>
      </c>
      <c r="F26" s="5" t="s">
        <v>34</v>
      </c>
      <c r="G26" s="5"/>
    </row>
    <row r="27" spans="1:7" x14ac:dyDescent="0.3">
      <c r="A27" s="3" t="str">
        <f>'[1]All Products'!A226</f>
        <v>Rhamnus purshiana</v>
      </c>
      <c r="B27" s="6" t="str">
        <f>'[1]All Products'!B226</f>
        <v>Cascara</v>
      </c>
      <c r="C27" s="5" t="str">
        <f>'[1]All Products'!C226</f>
        <v>12"-24"</v>
      </c>
      <c r="D27" s="5" t="str">
        <f>'[1]All Products'!D226</f>
        <v>1-0</v>
      </c>
      <c r="E27" s="7">
        <v>800</v>
      </c>
      <c r="F27" s="5" t="s">
        <v>34</v>
      </c>
      <c r="G27" s="5"/>
    </row>
    <row r="28" spans="1:7" x14ac:dyDescent="0.3">
      <c r="A28" s="3" t="str">
        <f>'[1]All Products'!A227</f>
        <v>Rhamnus purshiana</v>
      </c>
      <c r="B28" s="6" t="str">
        <f>'[1]All Products'!B227</f>
        <v>Cascara</v>
      </c>
      <c r="C28" s="5" t="str">
        <f>'[1]All Products'!C227</f>
        <v>24"+</v>
      </c>
      <c r="D28" s="5" t="str">
        <f>'[1]All Products'!D227</f>
        <v>1-0</v>
      </c>
      <c r="E28" s="7">
        <v>500</v>
      </c>
      <c r="F28" s="5" t="s">
        <v>34</v>
      </c>
      <c r="G28" s="5"/>
    </row>
    <row r="29" spans="1:7" x14ac:dyDescent="0.3">
      <c r="A29" s="3" t="str">
        <f>'[1]All Products'!A228</f>
        <v>Rhamnus purshiana</v>
      </c>
      <c r="B29" s="6" t="str">
        <f>'[1]All Products'!B228</f>
        <v>Cascara</v>
      </c>
      <c r="C29" s="5" t="str">
        <f>'[1]All Products'!C228</f>
        <v>36"-48"</v>
      </c>
      <c r="D29" s="5" t="str">
        <f>'[1]All Products'!D228</f>
        <v>#2</v>
      </c>
      <c r="E29" s="7">
        <f>'[1]All Products'!H228</f>
        <v>35</v>
      </c>
      <c r="F29" s="5" t="s">
        <v>34</v>
      </c>
      <c r="G29" s="5"/>
    </row>
    <row r="30" spans="1:7" x14ac:dyDescent="0.3">
      <c r="A30" s="3" t="str">
        <f>'[1]All Products'!A230</f>
        <v>Ribes sanguineum</v>
      </c>
      <c r="B30" s="6" t="str">
        <f>'[1]All Products'!B230</f>
        <v>Red Flowering Currant</v>
      </c>
      <c r="C30" s="5" t="str">
        <f>'[1]All Products'!C230</f>
        <v>12"-24"</v>
      </c>
      <c r="D30" s="5" t="str">
        <f>'[1]All Products'!D230</f>
        <v>1-0</v>
      </c>
      <c r="E30" s="7">
        <v>18000</v>
      </c>
      <c r="F30" s="5" t="s">
        <v>34</v>
      </c>
      <c r="G30" s="5"/>
    </row>
    <row r="31" spans="1:7" x14ac:dyDescent="0.3">
      <c r="A31" s="3" t="str">
        <f>'[1]All Products'!A231</f>
        <v>Ribes sanguineum</v>
      </c>
      <c r="B31" s="6" t="str">
        <f>'[1]All Products'!B231</f>
        <v>Red Flowering Currant</v>
      </c>
      <c r="C31" s="5" t="s">
        <v>23</v>
      </c>
      <c r="D31" s="5" t="str">
        <f>'[1]All Products'!D230</f>
        <v>1-0</v>
      </c>
      <c r="E31" s="20">
        <v>0</v>
      </c>
      <c r="F31" s="5" t="s">
        <v>34</v>
      </c>
      <c r="G31" s="5"/>
    </row>
    <row r="32" spans="1:7" x14ac:dyDescent="0.3">
      <c r="A32" s="3" t="str">
        <f>'[1]All Products'!A237</f>
        <v>Rosa pisocarpa</v>
      </c>
      <c r="B32" s="6" t="str">
        <f>'[1]All Products'!B237</f>
        <v>Swamp Rose</v>
      </c>
      <c r="C32" s="5" t="str">
        <f>'[1]All Products'!C237</f>
        <v>12"-24"</v>
      </c>
      <c r="D32" s="5" t="str">
        <f>'[1]All Products'!D237</f>
        <v>1-0</v>
      </c>
      <c r="E32" s="7">
        <v>3000</v>
      </c>
      <c r="F32" s="5" t="s">
        <v>12</v>
      </c>
      <c r="G32" s="5"/>
    </row>
    <row r="33" spans="1:10" x14ac:dyDescent="0.3">
      <c r="A33" s="3" t="str">
        <f>'[1]All Products'!A238</f>
        <v>Rosa pisocarpa</v>
      </c>
      <c r="B33" s="6" t="str">
        <f>'[1]All Products'!B238</f>
        <v>Swamp Rose</v>
      </c>
      <c r="C33" s="5" t="str">
        <f>'[1]All Products'!C238</f>
        <v>24"+</v>
      </c>
      <c r="D33" s="5" t="str">
        <f>'[1]All Products'!D238</f>
        <v>1-0</v>
      </c>
      <c r="E33" s="7">
        <v>600</v>
      </c>
      <c r="F33" s="5" t="s">
        <v>12</v>
      </c>
      <c r="G33" s="5"/>
      <c r="I33" s="5"/>
      <c r="J33" s="5"/>
    </row>
    <row r="34" spans="1:10" x14ac:dyDescent="0.3">
      <c r="A34" s="3" t="str">
        <f>'[1]All Products'!A240</f>
        <v>Rubus parviflorus</v>
      </c>
      <c r="B34" s="6" t="str">
        <f>'[1]All Products'!B240</f>
        <v>Thimbleberry</v>
      </c>
      <c r="C34" s="5" t="str">
        <f>'[1]All Products'!C240</f>
        <v>12"-24"</v>
      </c>
      <c r="D34" s="5" t="str">
        <f>'[1]All Products'!D240</f>
        <v>P/F</v>
      </c>
      <c r="E34" s="20">
        <v>0</v>
      </c>
      <c r="F34" s="5"/>
      <c r="G34" s="5" t="s">
        <v>33</v>
      </c>
    </row>
    <row r="35" spans="1:10" x14ac:dyDescent="0.3">
      <c r="A35" s="3" t="str">
        <f>'[1]All Products'!A241</f>
        <v>Rubus parviflorus</v>
      </c>
      <c r="B35" s="6" t="str">
        <f>'[1]All Products'!B241</f>
        <v>Thimbleberry</v>
      </c>
      <c r="C35" s="5" t="str">
        <f>'[1]All Products'!C241</f>
        <v>24"+</v>
      </c>
      <c r="D35" s="5" t="str">
        <f>'[1]All Products'!D241</f>
        <v>P/F</v>
      </c>
      <c r="E35" s="20">
        <v>0</v>
      </c>
      <c r="F35" s="5"/>
      <c r="G35" s="5" t="s">
        <v>33</v>
      </c>
    </row>
    <row r="36" spans="1:10" x14ac:dyDescent="0.3">
      <c r="A36" s="3" t="str">
        <f>'[1]All Products'!A243</f>
        <v>Rubus spectabilis</v>
      </c>
      <c r="B36" s="6" t="str">
        <f>'[1]All Products'!B243</f>
        <v>Salmonberry</v>
      </c>
      <c r="C36" s="5" t="str">
        <f>'[1]All Products'!C243</f>
        <v>12"-24"</v>
      </c>
      <c r="D36" s="5" t="str">
        <f>'[1]All Products'!D243</f>
        <v>P/F</v>
      </c>
      <c r="E36" s="20">
        <v>0</v>
      </c>
      <c r="F36" s="5" t="s">
        <v>13</v>
      </c>
      <c r="G36" s="5"/>
    </row>
    <row r="37" spans="1:10" x14ac:dyDescent="0.3">
      <c r="A37" s="3" t="str">
        <f>'[1]All Products'!A249</f>
        <v>Salix hookeriana</v>
      </c>
      <c r="B37" s="6" t="str">
        <f>'[1]All Products'!B249</f>
        <v>Hookers Willow</v>
      </c>
      <c r="C37" s="5" t="str">
        <f>'[1]All Products'!C249</f>
        <v xml:space="preserve"> 24"-36"</v>
      </c>
      <c r="D37" s="5" t="str">
        <f>'[1]All Products'!D249</f>
        <v>Plugs</v>
      </c>
      <c r="E37" s="7">
        <v>475</v>
      </c>
      <c r="F37" s="5" t="s">
        <v>34</v>
      </c>
      <c r="G37" s="5"/>
    </row>
    <row r="38" spans="1:10" x14ac:dyDescent="0.3">
      <c r="A38" s="3" t="str">
        <f>'[1]All Products'!A253</f>
        <v>Salix lucida, lasiandra</v>
      </c>
      <c r="B38" s="6" t="str">
        <f>'[1]All Products'!B253</f>
        <v>Pacific Willow</v>
      </c>
      <c r="C38" s="5" t="str">
        <f>'[1]All Products'!C253</f>
        <v>12"-24"</v>
      </c>
      <c r="D38" s="5" t="str">
        <f>'[1]All Products'!D253</f>
        <v>Plugs</v>
      </c>
      <c r="E38" s="7">
        <f>'[1]All Products'!H253</f>
        <v>475</v>
      </c>
      <c r="F38" s="5" t="s">
        <v>34</v>
      </c>
      <c r="G38" s="5"/>
    </row>
    <row r="39" spans="1:10" x14ac:dyDescent="0.3">
      <c r="A39" s="3" t="str">
        <f>'[1]All Products'!A254</f>
        <v>Salix lucida, lasiandra</v>
      </c>
      <c r="B39" s="6" t="str">
        <f>'[1]All Products'!B254</f>
        <v>Pacific Willow</v>
      </c>
      <c r="C39" s="5" t="str">
        <f>'[1]All Products'!C254</f>
        <v xml:space="preserve"> 24"-36"</v>
      </c>
      <c r="D39" s="5" t="str">
        <f>'[1]All Products'!D254</f>
        <v>Plugs</v>
      </c>
      <c r="E39" s="7">
        <v>2275</v>
      </c>
      <c r="F39" s="5" t="s">
        <v>34</v>
      </c>
      <c r="G39" s="5"/>
    </row>
    <row r="40" spans="1:10" x14ac:dyDescent="0.3">
      <c r="A40" s="3" t="str">
        <f>'[1]All Products'!A258</f>
        <v>Salix scouleriana</v>
      </c>
      <c r="B40" s="6" t="str">
        <f>'[1]All Products'!B258</f>
        <v>Scouler Willow</v>
      </c>
      <c r="C40" s="5" t="str">
        <f>'[1]All Products'!C258</f>
        <v>12"-24"</v>
      </c>
      <c r="D40" s="5" t="str">
        <f>'[1]All Products'!D258</f>
        <v>Plugs</v>
      </c>
      <c r="E40" s="7">
        <v>425</v>
      </c>
      <c r="F40" s="5" t="s">
        <v>34</v>
      </c>
      <c r="G40" s="5"/>
    </row>
    <row r="41" spans="1:10" x14ac:dyDescent="0.3">
      <c r="A41" s="3" t="str">
        <f>'[1]All Products'!A259</f>
        <v>Salix scouleriana</v>
      </c>
      <c r="B41" s="6" t="str">
        <f>'[1]All Products'!B259</f>
        <v>Scouler Willow</v>
      </c>
      <c r="C41" s="5" t="str">
        <f>'[1]All Products'!C259</f>
        <v xml:space="preserve"> 24"-36"</v>
      </c>
      <c r="D41" s="5" t="str">
        <f>'[1]All Products'!D259</f>
        <v>Plugs</v>
      </c>
      <c r="E41" s="7">
        <v>650</v>
      </c>
      <c r="F41" s="5" t="s">
        <v>34</v>
      </c>
      <c r="G41" s="5"/>
    </row>
    <row r="42" spans="1:10" x14ac:dyDescent="0.3">
      <c r="A42" s="3" t="str">
        <f>'[1]All Products'!A263</f>
        <v>Salix sitchensis</v>
      </c>
      <c r="B42" s="6" t="str">
        <f>'[1]All Products'!B263</f>
        <v>Sitka Willow</v>
      </c>
      <c r="C42" s="5" t="str">
        <f>'[1]All Products'!C263</f>
        <v>12"-24"</v>
      </c>
      <c r="D42" s="5" t="str">
        <f>'[1]All Products'!D263</f>
        <v>Plugs</v>
      </c>
      <c r="E42" s="7">
        <v>500</v>
      </c>
      <c r="F42" s="5" t="s">
        <v>34</v>
      </c>
      <c r="G42" s="5"/>
    </row>
    <row r="43" spans="1:10" x14ac:dyDescent="0.3">
      <c r="A43" s="3" t="str">
        <f>'[1]All Products'!A267</f>
        <v>Sambucus cerulea</v>
      </c>
      <c r="B43" s="6" t="str">
        <f>'[1]All Products'!B267</f>
        <v>Blue Elderberry</v>
      </c>
      <c r="C43" s="5" t="str">
        <f>'[1]All Products'!C267</f>
        <v>Crowns</v>
      </c>
      <c r="D43" s="5" t="str">
        <f>'[1]All Products'!D267</f>
        <v>1-0</v>
      </c>
      <c r="E43" s="7">
        <v>2400</v>
      </c>
      <c r="F43" s="5">
        <v>2000</v>
      </c>
      <c r="G43" s="5"/>
    </row>
    <row r="44" spans="1:10" x14ac:dyDescent="0.3">
      <c r="A44" s="3" t="str">
        <f>'[1]All Products'!A269</f>
        <v>Sambucus cerulea</v>
      </c>
      <c r="B44" s="6" t="str">
        <f>'[1]All Products'!B269</f>
        <v>Blue Elderberry</v>
      </c>
      <c r="C44" s="5" t="str">
        <f>'[1]All Products'!C269</f>
        <v>12"-24"</v>
      </c>
      <c r="D44" s="5" t="str">
        <f>'[1]All Products'!D269</f>
        <v>1-0</v>
      </c>
      <c r="E44" s="20">
        <v>0</v>
      </c>
      <c r="F44" s="5"/>
      <c r="G44" s="5" t="s">
        <v>32</v>
      </c>
    </row>
    <row r="45" spans="1:10" x14ac:dyDescent="0.3">
      <c r="A45" s="3" t="str">
        <f>'[1]All Products'!A270</f>
        <v>Sambucus cerulea</v>
      </c>
      <c r="B45" s="6" t="str">
        <f>'[1]All Products'!B270</f>
        <v>Blue Elderberry</v>
      </c>
      <c r="C45" s="5" t="str">
        <f>'[1]All Products'!C270</f>
        <v>24"-36"</v>
      </c>
      <c r="D45" s="5" t="str">
        <f>'[1]All Products'!D270</f>
        <v>#1</v>
      </c>
      <c r="E45" s="7">
        <f>'[1]All Products'!H270</f>
        <v>20</v>
      </c>
      <c r="F45" s="5"/>
      <c r="G45" s="5"/>
    </row>
    <row r="46" spans="1:10" x14ac:dyDescent="0.3">
      <c r="A46" s="13" t="s">
        <v>20</v>
      </c>
      <c r="B46" s="13" t="s">
        <v>21</v>
      </c>
      <c r="C46" s="5" t="s">
        <v>25</v>
      </c>
      <c r="D46" s="10" t="s">
        <v>26</v>
      </c>
      <c r="E46" s="7">
        <v>11000</v>
      </c>
      <c r="F46" s="5" t="s">
        <v>34</v>
      </c>
      <c r="G46" s="5"/>
    </row>
    <row r="47" spans="1:10" x14ac:dyDescent="0.3">
      <c r="A47" s="13" t="s">
        <v>20</v>
      </c>
      <c r="B47" s="13" t="s">
        <v>21</v>
      </c>
      <c r="C47" s="5" t="s">
        <v>24</v>
      </c>
      <c r="D47" s="5" t="str">
        <f>'[1]All Products'!D280</f>
        <v>1-0</v>
      </c>
      <c r="E47" s="7">
        <v>1000</v>
      </c>
      <c r="F47" s="5" t="s">
        <v>34</v>
      </c>
      <c r="G47" s="5"/>
    </row>
    <row r="48" spans="1:10" x14ac:dyDescent="0.3">
      <c r="A48" s="3" t="str">
        <f>'[1]All Products'!A281</f>
        <v>Spiraea douglasii</v>
      </c>
      <c r="B48" s="6" t="str">
        <f>'[1]All Products'!B281</f>
        <v>Douglas Spirea</v>
      </c>
      <c r="C48" s="5" t="str">
        <f>'[1]All Products'!C281</f>
        <v>12"-24"</v>
      </c>
      <c r="D48" s="5" t="str">
        <f>'[1]All Products'!D281</f>
        <v>1-0</v>
      </c>
      <c r="E48" s="20">
        <v>0</v>
      </c>
      <c r="F48" s="5"/>
      <c r="G48" s="5" t="s">
        <v>32</v>
      </c>
    </row>
    <row r="49" spans="1:7" x14ac:dyDescent="0.3">
      <c r="A49" s="3" t="str">
        <f>'[1]All Products'!A282</f>
        <v>Spiraea douglasii</v>
      </c>
      <c r="B49" s="6" t="str">
        <f>'[1]All Products'!B282</f>
        <v>Douglas Spirea</v>
      </c>
      <c r="C49" s="5" t="str">
        <f>'[1]All Products'!C282</f>
        <v>24"+</v>
      </c>
      <c r="D49" s="5" t="str">
        <f>'[1]All Products'!D282</f>
        <v>1-0</v>
      </c>
      <c r="E49" s="20">
        <v>0</v>
      </c>
      <c r="F49" s="5"/>
      <c r="G49" s="5" t="s">
        <v>32</v>
      </c>
    </row>
    <row r="50" spans="1:7" x14ac:dyDescent="0.3">
      <c r="A50" s="3" t="str">
        <f>'[1]All Products'!A283</f>
        <v>Spiraea douglasii</v>
      </c>
      <c r="B50" s="6" t="str">
        <f>'[1]All Products'!B283</f>
        <v>Douglas Spirea</v>
      </c>
      <c r="C50" s="5" t="str">
        <f>'[1]All Products'!C283</f>
        <v>24"+</v>
      </c>
      <c r="D50" s="5" t="str">
        <f>'[1]All Products'!D283</f>
        <v>#1</v>
      </c>
      <c r="E50" s="7">
        <f>'[1]All Products'!H283</f>
        <v>75</v>
      </c>
      <c r="F50" s="5"/>
      <c r="G50" s="5"/>
    </row>
    <row r="51" spans="1:7" x14ac:dyDescent="0.3">
      <c r="A51" s="3" t="str">
        <f>'[1]All Products'!A285</f>
        <v>Symphoricarpos alba</v>
      </c>
      <c r="B51" s="6" t="str">
        <f>'[1]All Products'!B285</f>
        <v>Snowberry</v>
      </c>
      <c r="C51" s="5" t="str">
        <f>'[1]All Products'!C285</f>
        <v>12"-24"</v>
      </c>
      <c r="D51" s="5" t="str">
        <f>'[1]All Products'!D285</f>
        <v>1-0</v>
      </c>
      <c r="E51" s="20">
        <v>0</v>
      </c>
      <c r="F51" s="5" t="s">
        <v>14</v>
      </c>
      <c r="G51" s="5"/>
    </row>
    <row r="52" spans="1:7" x14ac:dyDescent="0.3">
      <c r="A52" s="3" t="str">
        <f>'[1]All Products'!A286</f>
        <v>Symphoricarpos alba</v>
      </c>
      <c r="B52" s="6" t="str">
        <f>'[1]All Products'!B286</f>
        <v>Snowberry</v>
      </c>
      <c r="C52" s="5" t="str">
        <f>'[1]All Products'!C286</f>
        <v>24"-36"</v>
      </c>
      <c r="D52" s="5" t="str">
        <f>'[1]All Products'!D286</f>
        <v>1-0</v>
      </c>
      <c r="E52" s="20">
        <v>0</v>
      </c>
      <c r="F52" s="5" t="s">
        <v>15</v>
      </c>
      <c r="G52" s="5"/>
    </row>
    <row r="53" spans="1:7" x14ac:dyDescent="0.3">
      <c r="A53" s="3" t="str">
        <f>'[1]All Products'!A287</f>
        <v>Symphoricarpos alba</v>
      </c>
      <c r="B53" s="6" t="str">
        <f>'[1]All Products'!B287</f>
        <v>Snowberry</v>
      </c>
      <c r="C53" s="5" t="str">
        <f>'[1]All Products'!C287</f>
        <v>12"-24"</v>
      </c>
      <c r="D53" s="5" t="str">
        <f>'[1]All Products'!D287</f>
        <v>1-1</v>
      </c>
      <c r="E53" s="20">
        <v>0</v>
      </c>
      <c r="F53" s="5">
        <v>2000</v>
      </c>
      <c r="G53" s="5"/>
    </row>
    <row r="54" spans="1:7" x14ac:dyDescent="0.3">
      <c r="A54" s="4"/>
      <c r="B54" s="4"/>
      <c r="C54" s="5"/>
      <c r="D54" s="5"/>
      <c r="E54" s="5"/>
      <c r="F54" s="5"/>
      <c r="G54" s="5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Surplus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2017-02-16T21:44:43Z</dcterms:created>
  <dcterms:modified xsi:type="dcterms:W3CDTF">2017-02-18T21:01:00Z</dcterms:modified>
</cp:coreProperties>
</file>